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1er Trimestre\LGCG\"/>
    </mc:Choice>
  </mc:AlternateContent>
  <xr:revisionPtr revIDLastSave="0" documentId="13_ncr:1_{BF37440A-7DAF-4AA3-AE48-A34EC999694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EA!$A$1:$E$79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2" i="1"/>
  <c r="C11" i="1" s="1"/>
  <c r="C19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<sst xmlns="http://schemas.openxmlformats.org/spreadsheetml/2006/main" count="62" uniqueCount="62">
  <si>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</si>
  <si>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</si>
  <si>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</si>
  <si>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</si>
  <si>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</si>
  <si>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</si>
  <si>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</si>
  <si>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</si>
  <si>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</si>
  <si>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</si>
  <si>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</si>
  <si>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</si>
  <si>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</si>
  <si>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</si>
  <si>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</si>
  <si>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</si>
  <si>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</si>
  <si>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</si>
  <si>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</si>
  <si>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</si>
  <si>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</si>
  <si>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</si>
  <si>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</si>
  <si>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</si>
  <si>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</si>
  <si>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</si>
  <si>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</si>
  <si>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</si>
  <si>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</si>
  <si>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</si>
  <si>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</si>
  <si>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</si>
  <si>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</si>
  <si>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</si>
  <si>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</si>
  <si>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</si>
  <si>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</si>
  <si>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</si>
  <si>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</si>
  <si>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</si>
  <si>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</si>
  <si>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</si>
  <si>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</si>
  <si>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</si>
  <si>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</si>
  <si>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</si>
  <si>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</si>
  <si>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</si>
  <si>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</si>
  <si>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</si>
  <si>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</si>
  <si>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</si>
  <si>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</si>
  <si>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</si>
  <si>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</si>
  <si>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</si>
  <si>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</si>
  <si>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</si>
  <si>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</si>
  <si>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</si>
  <si>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C.P. ESPERANSA CABALLERO CORIA
DIRECTORA DE CONTABILIDAD GUBERNAMENTAL</t>
  </si>
  <si>
    <t>DEL  1o.  ENERO  AL 31 DE MARZO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</si>
</sst>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23" applyNumberFormat="0" applyAlignment="0" applyProtection="0"/>
    <xf numFmtId="0" fontId="18" fillId="6" borderId="28" applyNumberFormat="0" applyAlignment="0" applyProtection="0"/>
    <xf numFmtId="0" fontId="10" fillId="6" borderId="23" applyNumberFormat="0" applyAlignment="0" applyProtection="0"/>
    <xf numFmtId="0" fontId="12" fillId="0" borderId="25" applyNumberFormat="0" applyFill="0" applyAlignment="0" applyProtection="0"/>
    <xf numFmtId="0" fontId="11" fillId="7" borderId="24" applyNumberFormat="0" applyAlignment="0" applyProtection="0"/>
    <xf numFmtId="0" fontId="27" fillId="0" borderId="0" applyNumberFormat="0" applyFill="0" applyBorder="0" applyAlignment="0" applyProtection="0"/>
    <xf numFmtId="0" fontId="2" fillId="10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11" borderId="29" applyNumberFormat="0" applyProtection="0">
      <alignment vertical="center"/>
    </xf>
    <xf numFmtId="4" fontId="20" fillId="11" borderId="29" applyNumberFormat="0" applyProtection="0">
      <alignment vertical="center"/>
    </xf>
    <xf numFmtId="4" fontId="19" fillId="11" borderId="29" applyNumberFormat="0" applyProtection="0">
      <alignment horizontal="left" vertical="center" indent="1"/>
    </xf>
    <xf numFmtId="0" fontId="19" fillId="11" borderId="29" applyNumberFormat="0" applyProtection="0">
      <alignment horizontal="left" vertical="top" indent="1"/>
    </xf>
    <xf numFmtId="4" fontId="19" fillId="12" borderId="0" applyNumberFormat="0" applyProtection="0">
      <alignment horizontal="left" vertical="center" indent="1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21" fillId="20" borderId="29" applyNumberFormat="0" applyProtection="0">
      <alignment horizontal="right" vertical="center"/>
    </xf>
    <xf numFmtId="4" fontId="21" fillId="21" borderId="29" applyNumberFormat="0" applyProtection="0">
      <alignment horizontal="right" vertical="center"/>
    </xf>
    <xf numFmtId="4" fontId="19" fillId="22" borderId="30" applyNumberFormat="0" applyProtection="0">
      <alignment horizontal="left" vertical="center" indent="1"/>
    </xf>
    <xf numFmtId="4" fontId="21" fillId="23" borderId="0" applyNumberFormat="0" applyProtection="0">
      <alignment horizontal="left" vertical="center" indent="1"/>
    </xf>
    <xf numFmtId="4" fontId="22" fillId="24" borderId="0" applyNumberFormat="0" applyProtection="0">
      <alignment horizontal="left" vertical="center" indent="1"/>
    </xf>
    <xf numFmtId="4" fontId="21" fillId="12" borderId="29" applyNumberFormat="0" applyProtection="0">
      <alignment horizontal="right" vertical="center"/>
    </xf>
    <xf numFmtId="4" fontId="21" fillId="23" borderId="0" applyNumberFormat="0" applyProtection="0">
      <alignment horizontal="left" vertical="center" indent="1"/>
    </xf>
    <xf numFmtId="4" fontId="21" fillId="12" borderId="0" applyNumberFormat="0" applyProtection="0">
      <alignment horizontal="left" vertical="center" indent="1"/>
    </xf>
    <xf numFmtId="0" fontId="2" fillId="24" borderId="29" applyNumberFormat="0" applyProtection="0">
      <alignment horizontal="left" vertical="center" indent="1"/>
    </xf>
    <xf numFmtId="0" fontId="2" fillId="24" borderId="29" applyNumberFormat="0" applyProtection="0">
      <alignment horizontal="left" vertical="top" indent="1"/>
    </xf>
    <xf numFmtId="0" fontId="2" fillId="12" borderId="29" applyNumberFormat="0" applyProtection="0">
      <alignment horizontal="left" vertical="center" indent="1"/>
    </xf>
    <xf numFmtId="0" fontId="2" fillId="12" borderId="29" applyNumberFormat="0" applyProtection="0">
      <alignment horizontal="left" vertical="top" indent="1"/>
    </xf>
    <xf numFmtId="0" fontId="2" fillId="25" borderId="29" applyNumberFormat="0" applyProtection="0">
      <alignment horizontal="left" vertical="center" indent="1"/>
    </xf>
    <xf numFmtId="0" fontId="2" fillId="25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6" borderId="14" applyNumberFormat="0">
      <protection locked="0"/>
    </xf>
    <xf numFmtId="4" fontId="21" fillId="27" borderId="29" applyNumberFormat="0" applyProtection="0">
      <alignment vertical="center"/>
    </xf>
    <xf numFmtId="4" fontId="23" fillId="27" borderId="29" applyNumberFormat="0" applyProtection="0">
      <alignment vertical="center"/>
    </xf>
    <xf numFmtId="4" fontId="21" fillId="27" borderId="29" applyNumberFormat="0" applyProtection="0">
      <alignment horizontal="left" vertical="center" indent="1"/>
    </xf>
    <xf numFmtId="0" fontId="21" fillId="27" borderId="29" applyNumberFormat="0" applyProtection="0">
      <alignment horizontal="left" vertical="top" indent="1"/>
    </xf>
    <xf numFmtId="4" fontId="21" fillId="23" borderId="29" applyNumberFormat="0" applyProtection="0">
      <alignment horizontal="right" vertical="center"/>
    </xf>
    <xf numFmtId="4" fontId="23" fillId="23" borderId="29" applyNumberFormat="0" applyProtection="0">
      <alignment horizontal="right" vertical="center"/>
    </xf>
    <xf numFmtId="4" fontId="21" fillId="12" borderId="29" applyNumberFormat="0" applyProtection="0">
      <alignment horizontal="left" vertical="center" indent="1"/>
    </xf>
    <xf numFmtId="0" fontId="21" fillId="12" borderId="29" applyNumberFormat="0" applyProtection="0">
      <alignment horizontal="left" vertical="top" indent="1"/>
    </xf>
    <xf numFmtId="4" fontId="24" fillId="28" borderId="0" applyNumberFormat="0" applyProtection="0">
      <alignment horizontal="left" vertical="center" indent="1"/>
    </xf>
    <xf numFmtId="4" fontId="25" fillId="23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59">
    <xf numFmtId="37" fontId="0" fillId="0" borderId="0" xfId="0"/>
    <xf numFmtId="37" fontId="5" fillId="3" borderId="2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4" fillId="4" borderId="5" xfId="0" applyFont="1" applyFill="1" applyBorder="1" applyAlignment="1">
      <alignment horizontal="left" indent="1"/>
    </xf>
    <xf numFmtId="37" fontId="5" fillId="4" borderId="9" xfId="0" applyFont="1" applyFill="1" applyBorder="1" applyAlignment="1">
      <alignment horizontal="left" indent="1"/>
    </xf>
    <xf numFmtId="37" fontId="6" fillId="4" borderId="9" xfId="0" applyFont="1" applyFill="1" applyBorder="1" applyAlignment="1">
      <alignment horizontal="left" indent="2"/>
    </xf>
    <xf numFmtId="37" fontId="5" fillId="4" borderId="9" xfId="0" applyFont="1" applyFill="1" applyBorder="1" applyAlignment="1">
      <alignment horizontal="left" vertical="top" wrapText="1" indent="1"/>
    </xf>
    <xf numFmtId="37" fontId="6" fillId="4" borderId="9" xfId="0" applyFont="1" applyFill="1" applyBorder="1" applyAlignment="1">
      <alignment horizontal="left" wrapText="1" indent="2"/>
    </xf>
    <xf numFmtId="37" fontId="5" fillId="4" borderId="9" xfId="0" applyFont="1" applyFill="1" applyBorder="1" applyAlignment="1">
      <alignment horizontal="left" wrapText="1" indent="1"/>
    </xf>
    <xf numFmtId="37" fontId="4" fillId="4" borderId="9" xfId="0" applyFont="1" applyFill="1" applyBorder="1" applyAlignment="1">
      <alignment horizontal="left" indent="1"/>
    </xf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4" borderId="9" xfId="0" applyFont="1" applyFill="1" applyBorder="1" applyAlignment="1">
      <alignment horizontal="left" vertical="center" wrapText="1" indent="1"/>
    </xf>
    <xf numFmtId="37" fontId="6" fillId="4" borderId="9" xfId="0" applyFont="1" applyFill="1" applyBorder="1" applyAlignment="1">
      <alignment horizontal="left" wrapText="1" indent="1"/>
    </xf>
    <xf numFmtId="37" fontId="6" fillId="4" borderId="9" xfId="0" applyFont="1" applyFill="1" applyBorder="1" applyAlignment="1">
      <alignment horizontal="left" vertical="top" wrapText="1" indent="2"/>
    </xf>
    <xf numFmtId="37" fontId="5" fillId="4" borderId="18" xfId="0" applyFont="1" applyFill="1" applyBorder="1"/>
    <xf numFmtId="37" fontId="5" fillId="4" borderId="19" xfId="0" applyFont="1" applyFill="1" applyBorder="1"/>
    <xf numFmtId="37" fontId="6" fillId="4" borderId="20" xfId="0" applyFont="1" applyFill="1" applyBorder="1"/>
    <xf numFmtId="37" fontId="6" fillId="4" borderId="21" xfId="0" applyFont="1" applyFill="1" applyBorder="1"/>
    <xf numFmtId="37" fontId="6" fillId="4" borderId="22" xfId="0" applyFont="1" applyFill="1" applyBorder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9" fontId="4" fillId="4" borderId="8" xfId="0" applyNumberFormat="1" applyFont="1" applyFill="1" applyBorder="1" applyAlignment="1">
      <alignment horizontal="left" indent="1"/>
    </xf>
    <xf numFmtId="39" fontId="6" fillId="4" borderId="7" xfId="0" applyNumberFormat="1" applyFont="1" applyFill="1" applyBorder="1"/>
    <xf numFmtId="37" fontId="5" fillId="4" borderId="10" xfId="0" applyNumberFormat="1" applyFont="1" applyFill="1" applyBorder="1"/>
    <xf numFmtId="37" fontId="5" fillId="4" borderId="11" xfId="0" applyNumberFormat="1" applyFont="1" applyFill="1" applyBorder="1"/>
    <xf numFmtId="37" fontId="6" fillId="4" borderId="10" xfId="1" applyNumberFormat="1" applyFont="1" applyFill="1" applyBorder="1" applyAlignment="1" applyProtection="1"/>
    <xf numFmtId="37" fontId="6" fillId="4" borderId="11" xfId="1" applyNumberFormat="1" applyFont="1" applyFill="1" applyBorder="1" applyAlignment="1" applyProtection="1"/>
    <xf numFmtId="37" fontId="4" fillId="4" borderId="12" xfId="0" applyNumberFormat="1" applyFont="1" applyFill="1" applyBorder="1" applyAlignment="1">
      <alignment horizontal="left" indent="1"/>
    </xf>
    <xf numFmtId="37" fontId="6" fillId="4" borderId="11" xfId="0" applyNumberFormat="1" applyFont="1" applyFill="1" applyBorder="1"/>
    <xf numFmtId="37" fontId="5" fillId="4" borderId="13" xfId="1" applyNumberFormat="1" applyFont="1" applyFill="1" applyBorder="1" applyAlignment="1" applyProtection="1"/>
    <xf numFmtId="37" fontId="5" fillId="4" borderId="7" xfId="1" applyNumberFormat="1" applyFont="1" applyFill="1" applyBorder="1" applyAlignment="1" applyProtection="1"/>
    <xf numFmtId="37" fontId="6" fillId="4" borderId="10" xfId="1" applyNumberFormat="1" applyFont="1" applyFill="1" applyBorder="1" applyAlignment="1" applyProtection="1">
      <alignment vertical="top"/>
    </xf>
    <xf numFmtId="37" fontId="6" fillId="4" borderId="11" xfId="1" applyNumberFormat="1" applyFont="1" applyFill="1" applyBorder="1" applyAlignment="1" applyProtection="1">
      <alignment vertical="top"/>
    </xf>
    <xf numFmtId="37" fontId="5" fillId="4" borderId="10" xfId="1" applyNumberFormat="1" applyFont="1" applyFill="1" applyBorder="1" applyAlignment="1" applyProtection="1"/>
    <xf numFmtId="37" fontId="5" fillId="4" borderId="11" xfId="1" applyNumberFormat="1" applyFont="1" applyFill="1" applyBorder="1" applyAlignment="1" applyProtection="1"/>
    <xf numFmtId="37" fontId="5" fillId="4" borderId="14" xfId="0" applyNumberFormat="1" applyFont="1" applyFill="1" applyBorder="1"/>
    <xf numFmtId="37" fontId="5" fillId="4" borderId="15" xfId="0" applyNumberFormat="1" applyFont="1" applyFill="1" applyBorder="1"/>
    <xf numFmtId="37" fontId="5" fillId="4" borderId="10" xfId="0" applyNumberFormat="1" applyFont="1" applyFill="1" applyBorder="1" applyAlignment="1">
      <alignment vertical="top"/>
    </xf>
    <xf numFmtId="37" fontId="5" fillId="4" borderId="11" xfId="0" applyNumberFormat="1" applyFont="1" applyFill="1" applyBorder="1" applyAlignment="1">
      <alignment vertical="top"/>
    </xf>
    <xf numFmtId="37" fontId="6" fillId="4" borderId="10" xfId="0" applyNumberFormat="1" applyFont="1" applyFill="1" applyBorder="1" applyAlignment="1">
      <alignment vertical="top"/>
    </xf>
    <xf numFmtId="37" fontId="6" fillId="4" borderId="11" xfId="0" applyNumberFormat="1" applyFont="1" applyFill="1" applyBorder="1" applyAlignment="1">
      <alignment vertical="top"/>
    </xf>
    <xf numFmtId="37" fontId="5" fillId="4" borderId="17" xfId="0" applyNumberFormat="1" applyFont="1" applyFill="1" applyBorder="1"/>
    <xf numFmtId="37" fontId="5" fillId="4" borderId="16" xfId="0" applyNumberFormat="1" applyFont="1" applyFill="1" applyBorder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 xr:uid="{829097C9-8D39-4BE3-9A5C-E8E28C11006F}"/>
    <cellStyle name="Cálculo 2" xfId="14" xr:uid="{C5CE3A14-6968-493F-AEFC-0E13B311851F}"/>
    <cellStyle name="Celda de comprobación 2" xfId="16" xr:uid="{B7D338A0-1BDE-4723-8D0A-60582D87B6FA}"/>
    <cellStyle name="Celda vinculada 2" xfId="15" xr:uid="{FA09D187-7686-413D-B847-918A9EDF4308}"/>
    <cellStyle name="Encabezado 1 2" xfId="5" xr:uid="{C0A0F889-72B6-4DC4-9C65-DCC5CDF8D827}"/>
    <cellStyle name="Encabezado 4 2" xfId="8" xr:uid="{EFF9CF45-5065-42C2-81AF-BAD78AB63B9C}"/>
    <cellStyle name="Entrada 2" xfId="12" xr:uid="{179AB941-7EB0-46C9-AA1D-CCEDBAEADE23}"/>
    <cellStyle name="Incorrecto 2" xfId="10" xr:uid="{62EF47FE-7784-49FA-9987-0D1C539D6615}"/>
    <cellStyle name="Millares" xfId="1" builtinId="3"/>
    <cellStyle name="Millares 2" xfId="3" xr:uid="{0B34A763-9594-40E1-B224-257BDE662729}"/>
    <cellStyle name="Neutral 2" xfId="11" xr:uid="{3CE46C8E-3FAA-412A-A507-2428C26675FC}"/>
    <cellStyle name="Normal" xfId="0" builtinId="0"/>
    <cellStyle name="Normal 2" xfId="21" xr:uid="{75514D33-2785-4720-9A4E-6EE22B94369A}"/>
    <cellStyle name="Normal 3" xfId="2" xr:uid="{E96A079F-477F-4E91-8BDF-3974520D6ECD}"/>
    <cellStyle name="Notas 2" xfId="18" xr:uid="{FA9BFD62-AADA-4860-A511-CDCF4E693468}"/>
    <cellStyle name="Salida 2" xfId="13" xr:uid="{EE11CA3E-AB3C-4782-AD9F-43F3E826D45B}"/>
    <cellStyle name="SAPBEXaggData" xfId="22" xr:uid="{4BAB8DB7-2550-43A6-B596-1A633290D35E}"/>
    <cellStyle name="SAPBEXaggDataEmph" xfId="23" xr:uid="{F7E2338E-2C03-460D-B9B7-0325C56A2A54}"/>
    <cellStyle name="SAPBEXaggItem" xfId="24" xr:uid="{08F9844D-92DE-49B9-98DE-AE3A5F0C16CE}"/>
    <cellStyle name="SAPBEXaggItemX" xfId="25" xr:uid="{6BB48C28-DB09-4927-8F71-27AD04D44CC1}"/>
    <cellStyle name="SAPBEXchaText" xfId="26" xr:uid="{01CA87F3-07F5-4D16-A9A1-FA9AF250F243}"/>
    <cellStyle name="SAPBEXexcBad7" xfId="27" xr:uid="{1C919224-93A2-4F09-BF2D-8FC980510D10}"/>
    <cellStyle name="SAPBEXexcBad8" xfId="28" xr:uid="{01819B8D-3E45-4F6C-BF3C-E93F9CBDDEBA}"/>
    <cellStyle name="SAPBEXexcBad9" xfId="29" xr:uid="{B3D957DB-1FEA-4861-8C1E-89C9874D5FED}"/>
    <cellStyle name="SAPBEXexcCritical4" xfId="30" xr:uid="{977E7C65-01E8-4D7F-96E0-0B7A2D783ABC}"/>
    <cellStyle name="SAPBEXexcCritical5" xfId="31" xr:uid="{09F61742-CB70-4E62-9011-68AAA7FAD3DD}"/>
    <cellStyle name="SAPBEXexcCritical6" xfId="32" xr:uid="{0FECE8F0-E55C-47D6-A070-13DDD25BCF4C}"/>
    <cellStyle name="SAPBEXexcGood1" xfId="33" xr:uid="{FB027429-2075-4B66-A429-C220F442A641}"/>
    <cellStyle name="SAPBEXexcGood2" xfId="34" xr:uid="{56A5D6B3-541B-428F-99FD-608EFCE23428}"/>
    <cellStyle name="SAPBEXexcGood3" xfId="35" xr:uid="{58A975B7-817B-4CC9-85D0-9E4B6D8DEF31}"/>
    <cellStyle name="SAPBEXfilterDrill" xfId="36" xr:uid="{954DA8D8-FC90-4F4A-8C95-BA2275399071}"/>
    <cellStyle name="SAPBEXfilterItem" xfId="37" xr:uid="{3018492D-EF77-429E-8E28-672B6A942E46}"/>
    <cellStyle name="SAPBEXfilterText" xfId="38" xr:uid="{732EA523-87FD-43ED-BAA6-79397E83F509}"/>
    <cellStyle name="SAPBEXformats" xfId="39" xr:uid="{AEF623C1-A25C-4166-8188-76B5D4A11465}"/>
    <cellStyle name="SAPBEXheaderItem" xfId="40" xr:uid="{B0B2576E-DD14-4556-A3ED-D453669A6CF8}"/>
    <cellStyle name="SAPBEXheaderText" xfId="41" xr:uid="{9254D7E4-7CD6-4403-98E9-149DDC520621}"/>
    <cellStyle name="SAPBEXHLevel0" xfId="42" xr:uid="{94AFFF97-9346-412C-9DC6-562A4E8859E4}"/>
    <cellStyle name="SAPBEXHLevel0X" xfId="43" xr:uid="{B666BCA5-2CBE-47AF-98A2-3BF21CE57B72}"/>
    <cellStyle name="SAPBEXHLevel1" xfId="44" xr:uid="{21AAFE69-EE69-47D7-B52B-C4710108F4B0}"/>
    <cellStyle name="SAPBEXHLevel1X" xfId="45" xr:uid="{E8FF26DE-EA1D-4815-8792-0A3C89070165}"/>
    <cellStyle name="SAPBEXHLevel2" xfId="46" xr:uid="{08293DE3-45B2-4AE2-BC5C-08712E45A509}"/>
    <cellStyle name="SAPBEXHLevel2X" xfId="47" xr:uid="{00053997-31BC-4A90-B367-7D8658982EEA}"/>
    <cellStyle name="SAPBEXHLevel3" xfId="48" xr:uid="{54A5B552-5E2B-4955-AE0F-1560F77F5E41}"/>
    <cellStyle name="SAPBEXHLevel3X" xfId="49" xr:uid="{E1188E55-A062-4A37-BC28-DED8B7907FC7}"/>
    <cellStyle name="SAPBEXinputData" xfId="50" xr:uid="{FB794C32-7064-4A29-BCE4-96AB75A40561}"/>
    <cellStyle name="SAPBEXresData" xfId="51" xr:uid="{D8634B7A-A455-41B6-B3CD-586CCF38CB3E}"/>
    <cellStyle name="SAPBEXresDataEmph" xfId="52" xr:uid="{8DAEC228-B3CA-4BE1-92CC-D3FB8DCF1EDD}"/>
    <cellStyle name="SAPBEXresItem" xfId="53" xr:uid="{81ED43FD-0111-4A31-91F0-2D7C12583F2D}"/>
    <cellStyle name="SAPBEXresItemX" xfId="54" xr:uid="{8DA45DF8-21FF-40A0-AFE4-9C4E76EB076F}"/>
    <cellStyle name="SAPBEXstdData" xfId="55" xr:uid="{86623696-6155-42DE-B2A7-BCC20A949581}"/>
    <cellStyle name="SAPBEXstdDataEmph" xfId="56" xr:uid="{94064C64-92A1-493A-94EB-7BEB1EEC1F76}"/>
    <cellStyle name="SAPBEXstdItem" xfId="57" xr:uid="{6622074D-D7E1-4A7F-92D0-F7EFAD4EA616}"/>
    <cellStyle name="SAPBEXstdItemX" xfId="58" xr:uid="{91FC95F7-20DF-4184-9943-CEF4C205FD11}"/>
    <cellStyle name="SAPBEXtitle" xfId="59" xr:uid="{FDFE057E-D47F-4633-A4FA-C663423756B6}"/>
    <cellStyle name="SAPBEXundefined" xfId="60" xr:uid="{47CF2595-7F9B-4E9E-BB43-45884F498F2F}"/>
    <cellStyle name="Sheet Title" xfId="61" xr:uid="{A4618912-94BC-497E-A8C6-987B1718AE69}"/>
    <cellStyle name="Texto de advertencia 2" xfId="17" xr:uid="{043BB0A0-553F-4278-B7CE-9F3DD02CF0CD}"/>
    <cellStyle name="Texto explicativo 2" xfId="19" xr:uid="{299CA2B0-51E4-4EA1-906B-CCF53A8730C3}"/>
    <cellStyle name="Título 2 2" xfId="6" xr:uid="{0714ECF4-AC66-490E-B677-B212C509B710}"/>
    <cellStyle name="Título 3 2" xfId="7" xr:uid="{8F542D34-7D9E-4F49-A1E4-6A08B965C131}"/>
    <cellStyle name="Título 4" xfId="4" xr:uid="{F97546F3-EA76-4516-87E7-762F8C3EC140}"/>
    <cellStyle name="Total 2" xfId="20" xr:uid="{D7258721-3F13-4E6B-A472-193DE3083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12 de Mayo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80"/>
  <sheetViews>
    <sheetView showGridLines="0" tabSelected="1" zoomScaleNormal="100" workbookViewId="0">
      <selection activeCell="F55" sqref="F55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4" ht="5.25" customHeight="1" x14ac:dyDescent="0.2"/>
    <row r="2" spans="2:4" ht="13.5" customHeight="1" x14ac:dyDescent="0.2">
      <c r="B2" s="54" t="s">
        <v>0</v>
      </c>
      <c r="C2" s="54"/>
      <c r="D2" s="54"/>
    </row>
    <row r="3" spans="2:4" ht="15.75" customHeight="1" x14ac:dyDescent="0.2">
      <c r="B3" s="55" t="s">
        <v>1</v>
      </c>
      <c r="C3" s="55"/>
      <c r="D3" s="55"/>
    </row>
    <row r="4" spans="2:4" ht="14.25" customHeight="1" x14ac:dyDescent="0.2">
      <c r="B4" s="55" t="s">
        <v>61</v>
      </c>
      <c r="C4" s="55"/>
      <c r="D4" s="55"/>
    </row>
    <row r="5" spans="2:4" ht="2.25" customHeight="1" x14ac:dyDescent="0.2">
      <c r="B5" s="56"/>
      <c r="C5" s="56"/>
      <c r="D5" s="56"/>
    </row>
    <row r="6" spans="2:4" ht="9.75" customHeight="1" x14ac:dyDescent="0.2">
      <c r="B6" s="57" t="s">
        <v>2</v>
      </c>
      <c r="C6" s="57"/>
      <c r="D6" s="57"/>
    </row>
    <row r="7" spans="2:4" ht="6" customHeight="1" thickBot="1" x14ac:dyDescent="0.25">
      <c r="B7" s="58"/>
      <c r="C7" s="58"/>
      <c r="D7" s="58"/>
    </row>
    <row r="8" spans="2:4" ht="28.5" customHeight="1" x14ac:dyDescent="0.2">
      <c r="B8" s="1" t="s">
        <v>3</v>
      </c>
      <c r="C8" s="2">
        <v>2022</v>
      </c>
      <c r="D8" s="3">
        <v>2021</v>
      </c>
    </row>
    <row r="9" spans="2:4" s="7" customFormat="1" ht="9" hidden="1" customHeight="1" x14ac:dyDescent="0.2">
      <c r="B9" s="4"/>
      <c r="C9" s="5"/>
      <c r="D9" s="6"/>
    </row>
    <row r="10" spans="2:4" ht="13.5" customHeight="1" x14ac:dyDescent="0.2">
      <c r="B10" s="8" t="s">
        <v>4</v>
      </c>
      <c r="C10" s="31"/>
      <c r="D10" s="32"/>
    </row>
    <row r="11" spans="2:4" ht="15.75" customHeight="1" x14ac:dyDescent="0.2">
      <c r="B11" s="9" t="s">
        <v>5</v>
      </c>
      <c r="C11" s="33">
        <f>SUM(C12:C18)</f>
        <v>2376732209.8600001</v>
      </c>
      <c r="D11" s="34">
        <f>SUM(D12:D18)</f>
        <v>1290712729</v>
      </c>
    </row>
    <row r="12" spans="2:4" ht="11.25" customHeight="1" x14ac:dyDescent="0.2">
      <c r="B12" s="10" t="s">
        <v>6</v>
      </c>
      <c r="C12" s="35">
        <f>817479775.32+2868</f>
        <v>817482643.32000005</v>
      </c>
      <c r="D12" s="35">
        <v>592581859</v>
      </c>
    </row>
    <row r="13" spans="2:4" ht="11.25" customHeight="1" x14ac:dyDescent="0.2">
      <c r="B13" s="10" t="s">
        <v>7</v>
      </c>
      <c r="C13" s="35">
        <v>0</v>
      </c>
      <c r="D13" s="35">
        <v>0</v>
      </c>
    </row>
    <row r="14" spans="2:4" ht="11.25" customHeight="1" x14ac:dyDescent="0.2">
      <c r="B14" s="10" t="s">
        <v>8</v>
      </c>
      <c r="C14" s="35">
        <v>41850.54</v>
      </c>
      <c r="D14" s="35">
        <v>6244835</v>
      </c>
    </row>
    <row r="15" spans="2:4" ht="11.25" customHeight="1" x14ac:dyDescent="0.2">
      <c r="B15" s="10" t="s">
        <v>9</v>
      </c>
      <c r="C15" s="35">
        <v>1508056289.25</v>
      </c>
      <c r="D15" s="35">
        <v>652676088</v>
      </c>
    </row>
    <row r="16" spans="2:4" ht="11.25" customHeight="1" x14ac:dyDescent="0.2">
      <c r="B16" s="10" t="s">
        <v>10</v>
      </c>
      <c r="C16" s="35">
        <v>28371139.649999999</v>
      </c>
      <c r="D16" s="35">
        <v>22992448</v>
      </c>
    </row>
    <row r="17" spans="2:9" ht="11.25" customHeight="1" x14ac:dyDescent="0.2">
      <c r="B17" s="10" t="s">
        <v>11</v>
      </c>
      <c r="C17" s="35">
        <v>11325906.210000001</v>
      </c>
      <c r="D17" s="35">
        <v>9791410</v>
      </c>
    </row>
    <row r="18" spans="2:9" ht="11.25" customHeight="1" x14ac:dyDescent="0.2">
      <c r="B18" s="10" t="s">
        <v>12</v>
      </c>
      <c r="C18" s="35">
        <v>11454380.890000001</v>
      </c>
      <c r="D18" s="35">
        <v>6426089</v>
      </c>
    </row>
    <row r="19" spans="2:9" ht="36.75" customHeight="1" x14ac:dyDescent="0.2">
      <c r="B19" s="11" t="s">
        <v>13</v>
      </c>
      <c r="C19" s="47">
        <f>SUM(C20:C21)</f>
        <v>20415047306.650002</v>
      </c>
      <c r="D19" s="48">
        <f>SUM(D20:D21)</f>
        <v>18831180284.599998</v>
      </c>
    </row>
    <row r="20" spans="2:9" ht="24" customHeight="1" x14ac:dyDescent="0.2">
      <c r="B20" s="12" t="s">
        <v>14</v>
      </c>
      <c r="C20" s="49">
        <v>20415047306.650002</v>
      </c>
      <c r="D20" s="50">
        <v>18831180284.599998</v>
      </c>
    </row>
    <row r="21" spans="2:9" ht="10.5" customHeight="1" x14ac:dyDescent="0.2">
      <c r="B21" s="12" t="s">
        <v>15</v>
      </c>
      <c r="C21" s="49">
        <v>0</v>
      </c>
      <c r="D21" s="50">
        <v>0</v>
      </c>
    </row>
    <row r="22" spans="2:9" ht="12.75" customHeight="1" x14ac:dyDescent="0.2">
      <c r="B22" s="13" t="s">
        <v>16</v>
      </c>
      <c r="C22" s="33">
        <f>SUM(C23:C27)</f>
        <v>10773127.189999999</v>
      </c>
      <c r="D22" s="34">
        <f>SUM(D23:D27)</f>
        <v>116501.75999999999</v>
      </c>
    </row>
    <row r="23" spans="2:9" ht="12.75" customHeight="1" x14ac:dyDescent="0.2">
      <c r="B23" s="10" t="s">
        <v>17</v>
      </c>
      <c r="C23" s="35">
        <v>0</v>
      </c>
      <c r="D23" s="36">
        <v>0</v>
      </c>
    </row>
    <row r="24" spans="2:9" ht="12.75" customHeight="1" x14ac:dyDescent="0.2">
      <c r="B24" s="10" t="s">
        <v>18</v>
      </c>
      <c r="C24" s="35">
        <v>0</v>
      </c>
      <c r="D24" s="36">
        <v>0</v>
      </c>
    </row>
    <row r="25" spans="2:9" ht="12.75" customHeight="1" x14ac:dyDescent="0.2">
      <c r="B25" s="12" t="s">
        <v>59</v>
      </c>
      <c r="C25" s="35">
        <v>0</v>
      </c>
      <c r="D25" s="36">
        <v>0</v>
      </c>
    </row>
    <row r="26" spans="2:9" ht="12.75" customHeight="1" x14ac:dyDescent="0.2">
      <c r="B26" s="10" t="s">
        <v>19</v>
      </c>
      <c r="C26" s="35">
        <v>0</v>
      </c>
      <c r="D26" s="36">
        <v>0</v>
      </c>
    </row>
    <row r="27" spans="2:9" ht="12.75" customHeight="1" x14ac:dyDescent="0.2">
      <c r="B27" s="10" t="s">
        <v>20</v>
      </c>
      <c r="C27" s="35">
        <v>10773127.189999999</v>
      </c>
      <c r="D27" s="36">
        <v>116501.75999999999</v>
      </c>
    </row>
    <row r="28" spans="2:9" ht="15" customHeight="1" x14ac:dyDescent="0.2">
      <c r="B28" s="9" t="s">
        <v>21</v>
      </c>
      <c r="C28" s="33">
        <f>C11+C19+C22</f>
        <v>22802552643.700001</v>
      </c>
      <c r="D28" s="34">
        <f>D11+D19+D22</f>
        <v>20122009515.359997</v>
      </c>
    </row>
    <row r="29" spans="2:9" ht="17.25" customHeight="1" x14ac:dyDescent="0.2">
      <c r="B29" s="14" t="s">
        <v>22</v>
      </c>
      <c r="C29" s="37"/>
      <c r="D29" s="38"/>
    </row>
    <row r="30" spans="2:9" ht="14.25" customHeight="1" x14ac:dyDescent="0.2">
      <c r="B30" s="9" t="s">
        <v>23</v>
      </c>
      <c r="C30" s="33">
        <f>SUM(C31:C33)</f>
        <v>7711216720.7699995</v>
      </c>
      <c r="D30" s="34">
        <f>SUM(D31:D33)</f>
        <v>7659961776.3600006</v>
      </c>
    </row>
    <row r="31" spans="2:9" ht="12" customHeight="1" x14ac:dyDescent="0.2">
      <c r="B31" s="10" t="s">
        <v>24</v>
      </c>
      <c r="C31" s="35">
        <v>6975081202.71</v>
      </c>
      <c r="D31" s="36">
        <v>6895664859.3699999</v>
      </c>
      <c r="I31" s="15"/>
    </row>
    <row r="32" spans="2:9" ht="9.75" customHeight="1" x14ac:dyDescent="0.2">
      <c r="B32" s="10" t="s">
        <v>25</v>
      </c>
      <c r="C32" s="35">
        <v>73972289.739999995</v>
      </c>
      <c r="D32" s="36">
        <v>78946957.469999999</v>
      </c>
    </row>
    <row r="33" spans="2:9" ht="9.75" customHeight="1" x14ac:dyDescent="0.2">
      <c r="B33" s="10" t="s">
        <v>26</v>
      </c>
      <c r="C33" s="35">
        <v>662163228.32000005</v>
      </c>
      <c r="D33" s="36">
        <v>685349959.51999998</v>
      </c>
    </row>
    <row r="34" spans="2:9" s="16" customFormat="1" ht="12.75" customHeight="1" x14ac:dyDescent="0.2">
      <c r="B34" s="13" t="s">
        <v>27</v>
      </c>
      <c r="C34" s="39">
        <f>SUM(C35:C43)</f>
        <v>5313729742.1400013</v>
      </c>
      <c r="D34" s="40">
        <f>SUM(D35:D43)</f>
        <v>5633237537.1500006</v>
      </c>
    </row>
    <row r="35" spans="2:9" s="16" customFormat="1" x14ac:dyDescent="0.2">
      <c r="B35" s="12" t="s">
        <v>28</v>
      </c>
      <c r="C35" s="41">
        <v>2207289815.7800002</v>
      </c>
      <c r="D35" s="42">
        <v>2156689731.8200002</v>
      </c>
      <c r="I35" s="17"/>
    </row>
    <row r="36" spans="2:9" s="16" customFormat="1" ht="11.25" customHeight="1" x14ac:dyDescent="0.2">
      <c r="B36" s="18" t="s">
        <v>29</v>
      </c>
      <c r="C36" s="41">
        <v>2953997181.3400002</v>
      </c>
      <c r="D36" s="42">
        <v>3351528804.3099999</v>
      </c>
    </row>
    <row r="37" spans="2:9" s="16" customFormat="1" ht="10.5" customHeight="1" x14ac:dyDescent="0.2">
      <c r="B37" s="18" t="s">
        <v>30</v>
      </c>
      <c r="C37" s="41">
        <v>11032626.970000001</v>
      </c>
      <c r="D37" s="42">
        <v>12944711.810000001</v>
      </c>
    </row>
    <row r="38" spans="2:9" s="16" customFormat="1" ht="9.75" customHeight="1" x14ac:dyDescent="0.2">
      <c r="B38" s="18" t="s">
        <v>31</v>
      </c>
      <c r="C38" s="41">
        <v>135960219.00999999</v>
      </c>
      <c r="D38" s="42">
        <v>108559416.12</v>
      </c>
    </row>
    <row r="39" spans="2:9" s="16" customFormat="1" ht="9.75" customHeight="1" x14ac:dyDescent="0.2">
      <c r="B39" s="18" t="s">
        <v>32</v>
      </c>
      <c r="C39" s="41">
        <v>281056.26</v>
      </c>
      <c r="D39" s="42">
        <v>581425.5</v>
      </c>
    </row>
    <row r="40" spans="2:9" s="16" customFormat="1" ht="12" customHeight="1" x14ac:dyDescent="0.2">
      <c r="B40" s="12" t="s">
        <v>33</v>
      </c>
      <c r="C40" s="41">
        <v>5168842.78</v>
      </c>
      <c r="D40" s="42">
        <v>2933447.59</v>
      </c>
    </row>
    <row r="41" spans="2:9" s="16" customFormat="1" ht="9.75" customHeight="1" x14ac:dyDescent="0.2">
      <c r="B41" s="18" t="s">
        <v>34</v>
      </c>
      <c r="C41" s="41">
        <v>0</v>
      </c>
      <c r="D41" s="42">
        <v>0</v>
      </c>
    </row>
    <row r="42" spans="2:9" s="16" customFormat="1" ht="10.9" customHeight="1" x14ac:dyDescent="0.2">
      <c r="B42" s="18" t="s">
        <v>35</v>
      </c>
      <c r="C42" s="41">
        <v>0</v>
      </c>
      <c r="D42" s="42">
        <v>0</v>
      </c>
    </row>
    <row r="43" spans="2:9" s="16" customFormat="1" ht="10.9" customHeight="1" x14ac:dyDescent="0.2">
      <c r="B43" s="19" t="s">
        <v>36</v>
      </c>
      <c r="C43" s="41">
        <v>0</v>
      </c>
      <c r="D43" s="42">
        <v>0</v>
      </c>
    </row>
    <row r="44" spans="2:9" s="16" customFormat="1" ht="12.75" customHeight="1" x14ac:dyDescent="0.2">
      <c r="B44" s="13" t="s">
        <v>37</v>
      </c>
      <c r="C44" s="43">
        <f>SUM(C45:C47)</f>
        <v>3423013463.23</v>
      </c>
      <c r="D44" s="44">
        <f>SUM(D45:D47)</f>
        <v>2878967949.8699999</v>
      </c>
    </row>
    <row r="45" spans="2:9" s="16" customFormat="1" ht="12" customHeight="1" x14ac:dyDescent="0.2">
      <c r="B45" s="19" t="s">
        <v>38</v>
      </c>
      <c r="C45" s="35">
        <v>2168230192</v>
      </c>
      <c r="D45" s="36">
        <v>1760677933</v>
      </c>
    </row>
    <row r="46" spans="2:9" s="16" customFormat="1" ht="10.5" customHeight="1" x14ac:dyDescent="0.2">
      <c r="B46" s="19" t="s">
        <v>39</v>
      </c>
      <c r="C46" s="35">
        <v>1209612849</v>
      </c>
      <c r="D46" s="36">
        <v>1080265206</v>
      </c>
    </row>
    <row r="47" spans="2:9" s="16" customFormat="1" ht="10.9" customHeight="1" x14ac:dyDescent="0.2">
      <c r="B47" s="18" t="s">
        <v>40</v>
      </c>
      <c r="C47" s="35">
        <v>45170422.229999997</v>
      </c>
      <c r="D47" s="36">
        <v>38024810.869999997</v>
      </c>
    </row>
    <row r="48" spans="2:9" s="16" customFormat="1" x14ac:dyDescent="0.2">
      <c r="B48" s="13" t="s">
        <v>41</v>
      </c>
      <c r="C48" s="39">
        <f>SUM(C49:C53)</f>
        <v>363446211.94</v>
      </c>
      <c r="D48" s="40">
        <f>SUM(D49:D53)</f>
        <v>329972324.19999999</v>
      </c>
    </row>
    <row r="49" spans="2:4" s="16" customFormat="1" ht="12" customHeight="1" x14ac:dyDescent="0.2">
      <c r="B49" s="19" t="s">
        <v>42</v>
      </c>
      <c r="C49" s="35">
        <v>362377377.00999999</v>
      </c>
      <c r="D49" s="36">
        <v>329069174.51999998</v>
      </c>
    </row>
    <row r="50" spans="2:4" s="16" customFormat="1" ht="11.25" customHeight="1" x14ac:dyDescent="0.2">
      <c r="B50" s="19" t="s">
        <v>43</v>
      </c>
      <c r="C50" s="35">
        <v>504.6</v>
      </c>
      <c r="D50" s="36">
        <v>992.96</v>
      </c>
    </row>
    <row r="51" spans="2:4" s="16" customFormat="1" ht="11.25" customHeight="1" x14ac:dyDescent="0.2">
      <c r="B51" s="19" t="s">
        <v>44</v>
      </c>
      <c r="C51" s="35">
        <v>1068330.33</v>
      </c>
      <c r="D51" s="36">
        <v>902156.72</v>
      </c>
    </row>
    <row r="52" spans="2:4" s="16" customFormat="1" ht="11.25" customHeight="1" x14ac:dyDescent="0.2">
      <c r="B52" s="19" t="s">
        <v>45</v>
      </c>
      <c r="C52" s="35">
        <v>0</v>
      </c>
      <c r="D52" s="36">
        <v>0</v>
      </c>
    </row>
    <row r="53" spans="2:4" s="16" customFormat="1" ht="11.25" customHeight="1" x14ac:dyDescent="0.2">
      <c r="B53" s="19" t="s">
        <v>46</v>
      </c>
      <c r="C53" s="35">
        <v>0</v>
      </c>
      <c r="D53" s="36">
        <v>0</v>
      </c>
    </row>
    <row r="54" spans="2:4" s="16" customFormat="1" ht="12.75" customHeight="1" x14ac:dyDescent="0.2">
      <c r="B54" s="13" t="s">
        <v>47</v>
      </c>
      <c r="C54" s="43">
        <f>SUM(C55:C60)</f>
        <v>13248437.560000001</v>
      </c>
      <c r="D54" s="44">
        <f>SUM(D55:D60)</f>
        <v>572726.43999999994</v>
      </c>
    </row>
    <row r="55" spans="2:4" s="16" customFormat="1" ht="13.5" customHeight="1" x14ac:dyDescent="0.2">
      <c r="B55" s="12" t="s">
        <v>48</v>
      </c>
      <c r="C55" s="41">
        <v>13245285.23</v>
      </c>
      <c r="D55" s="42">
        <v>572724.87</v>
      </c>
    </row>
    <row r="56" spans="2:4" s="16" customFormat="1" ht="12" customHeight="1" x14ac:dyDescent="0.2">
      <c r="B56" s="19" t="s">
        <v>49</v>
      </c>
      <c r="C56" s="41">
        <v>0</v>
      </c>
      <c r="D56" s="42">
        <v>0</v>
      </c>
    </row>
    <row r="57" spans="2:4" s="16" customFormat="1" ht="12" customHeight="1" x14ac:dyDescent="0.2">
      <c r="B57" s="19" t="s">
        <v>50</v>
      </c>
      <c r="C57" s="41">
        <v>0</v>
      </c>
      <c r="D57" s="42">
        <v>0</v>
      </c>
    </row>
    <row r="58" spans="2:4" s="16" customFormat="1" ht="13.5" customHeight="1" x14ac:dyDescent="0.2">
      <c r="B58" s="20" t="s">
        <v>51</v>
      </c>
      <c r="C58" s="41">
        <v>0</v>
      </c>
      <c r="D58" s="42">
        <v>0</v>
      </c>
    </row>
    <row r="59" spans="2:4" s="16" customFormat="1" ht="12" customHeight="1" x14ac:dyDescent="0.2">
      <c r="B59" s="19" t="s">
        <v>52</v>
      </c>
      <c r="C59" s="41">
        <v>0</v>
      </c>
      <c r="D59" s="42">
        <v>0</v>
      </c>
    </row>
    <row r="60" spans="2:4" s="16" customFormat="1" ht="12" customHeight="1" x14ac:dyDescent="0.2">
      <c r="B60" s="19" t="s">
        <v>53</v>
      </c>
      <c r="C60" s="41">
        <v>3152.33</v>
      </c>
      <c r="D60" s="42">
        <v>1.57</v>
      </c>
    </row>
    <row r="61" spans="2:4" ht="12.75" customHeight="1" x14ac:dyDescent="0.2">
      <c r="B61" s="9" t="s">
        <v>54</v>
      </c>
      <c r="C61" s="39">
        <f>SUM(C62)</f>
        <v>0</v>
      </c>
      <c r="D61" s="40">
        <f>SUM(D62)</f>
        <v>0</v>
      </c>
    </row>
    <row r="62" spans="2:4" ht="12.75" customHeight="1" x14ac:dyDescent="0.2">
      <c r="B62" s="10" t="s">
        <v>55</v>
      </c>
      <c r="C62" s="35">
        <v>0</v>
      </c>
      <c r="D62" s="36">
        <v>0</v>
      </c>
    </row>
    <row r="63" spans="2:4" ht="15" customHeight="1" x14ac:dyDescent="0.2">
      <c r="B63" s="9" t="s">
        <v>56</v>
      </c>
      <c r="C63" s="45">
        <f>C30+C34+C44+C48+C54+C61</f>
        <v>16824654575.639999</v>
      </c>
      <c r="D63" s="46">
        <f>D30+D34+D44+D48+D54+D61</f>
        <v>16502712314.020002</v>
      </c>
    </row>
    <row r="64" spans="2:4" ht="12.75" customHeight="1" thickBot="1" x14ac:dyDescent="0.25">
      <c r="B64" s="14" t="s">
        <v>57</v>
      </c>
      <c r="C64" s="52">
        <f>C28-C63</f>
        <v>5977898068.0600014</v>
      </c>
      <c r="D64" s="51">
        <f>D28-D63</f>
        <v>3619297201.3399944</v>
      </c>
    </row>
    <row r="65" spans="2:11" ht="3" customHeight="1" thickTop="1" x14ac:dyDescent="0.2">
      <c r="B65" s="14"/>
      <c r="C65" s="21"/>
      <c r="D65" s="22"/>
    </row>
    <row r="66" spans="2:11" ht="2.25" customHeight="1" thickBot="1" x14ac:dyDescent="0.25">
      <c r="B66" s="23"/>
      <c r="C66" s="24"/>
      <c r="D66" s="25"/>
    </row>
    <row r="67" spans="2:11" ht="5.25" customHeight="1" x14ac:dyDescent="0.2">
      <c r="B67" s="26"/>
      <c r="C67" s="26"/>
      <c r="D67" s="26"/>
    </row>
    <row r="68" spans="2:11" x14ac:dyDescent="0.2">
      <c r="C68" s="27"/>
      <c r="D68" s="28"/>
      <c r="E68" s="28"/>
      <c r="F68" s="26"/>
      <c r="G68" s="26"/>
      <c r="H68" s="27"/>
      <c r="I68" s="27"/>
      <c r="J68" s="28"/>
      <c r="K68" s="26"/>
    </row>
    <row r="69" spans="2:11" x14ac:dyDescent="0.2">
      <c r="C69" s="27"/>
      <c r="D69" s="28"/>
      <c r="E69" s="28"/>
      <c r="F69" s="26"/>
      <c r="G69" s="26"/>
      <c r="H69" s="27"/>
      <c r="I69" s="27"/>
      <c r="J69" s="28"/>
      <c r="K69" s="26"/>
    </row>
    <row r="70" spans="2:11" x14ac:dyDescent="0.2">
      <c r="C70" s="26"/>
      <c r="D70" s="26"/>
      <c r="E70" s="26"/>
      <c r="F70" s="26"/>
      <c r="G70" s="26"/>
      <c r="H70" s="26"/>
      <c r="I70" s="26"/>
      <c r="J70" s="26"/>
      <c r="K70" s="26"/>
    </row>
    <row r="71" spans="2:11" ht="9.75" customHeight="1" x14ac:dyDescent="0.2">
      <c r="C71" s="26"/>
      <c r="D71" s="26"/>
      <c r="E71" s="26"/>
      <c r="F71" s="26"/>
      <c r="G71" s="26"/>
      <c r="H71" s="26"/>
      <c r="I71" s="26"/>
      <c r="J71" s="26"/>
      <c r="K71" s="26"/>
    </row>
    <row r="72" spans="2:11" ht="10.5" customHeight="1" x14ac:dyDescent="0.2">
      <c r="C72" s="26"/>
      <c r="D72" s="26"/>
      <c r="E72" s="26"/>
      <c r="F72" s="26"/>
      <c r="G72" s="26"/>
      <c r="H72" s="26"/>
      <c r="I72" s="26"/>
      <c r="J72" s="26"/>
      <c r="K72" s="26"/>
    </row>
    <row r="73" spans="2:11" x14ac:dyDescent="0.2">
      <c r="C73" s="26"/>
      <c r="D73" s="26"/>
      <c r="E73" s="26"/>
      <c r="F73" s="26"/>
      <c r="G73" s="26"/>
      <c r="H73" s="26"/>
      <c r="I73" s="26"/>
      <c r="J73" s="26"/>
      <c r="K73" s="26"/>
    </row>
    <row r="74" spans="2:11" ht="12.75" customHeight="1" x14ac:dyDescent="0.2">
      <c r="D74" s="16"/>
      <c r="E74" s="16"/>
      <c r="F74" s="16"/>
      <c r="G74" s="26"/>
      <c r="H74" s="26"/>
      <c r="J74" s="16"/>
      <c r="K74" s="16"/>
    </row>
    <row r="75" spans="2:11" ht="40.5" customHeight="1" x14ac:dyDescent="0.2">
      <c r="B75" s="29" t="s">
        <v>58</v>
      </c>
      <c r="C75" s="53" t="s">
        <v>60</v>
      </c>
      <c r="D75" s="53"/>
      <c r="E75" s="16"/>
      <c r="F75" s="16"/>
      <c r="G75" s="26"/>
      <c r="H75" s="26"/>
      <c r="I75" s="30"/>
      <c r="J75" s="16"/>
      <c r="K75" s="16"/>
    </row>
    <row r="76" spans="2:11" ht="8.25" customHeight="1" x14ac:dyDescent="0.2">
      <c r="C76" s="26"/>
      <c r="D76" s="26"/>
      <c r="E76" s="26"/>
      <c r="F76" s="26"/>
      <c r="G76" s="26"/>
      <c r="H76" s="26"/>
      <c r="I76" s="26"/>
      <c r="J76" s="26"/>
      <c r="K76" s="26"/>
    </row>
    <row r="77" spans="2:11" x14ac:dyDescent="0.2">
      <c r="C77" s="26"/>
      <c r="D77" s="26"/>
      <c r="E77" s="26"/>
      <c r="F77" s="26"/>
      <c r="G77" s="26"/>
      <c r="H77" s="26"/>
      <c r="I77" s="26"/>
      <c r="J77" s="26"/>
      <c r="K77" s="26"/>
    </row>
    <row r="78" spans="2:11" x14ac:dyDescent="0.2">
      <c r="C78" s="26"/>
      <c r="D78" s="26"/>
      <c r="E78" s="26"/>
      <c r="F78" s="26"/>
      <c r="G78" s="26"/>
      <c r="H78" s="26"/>
      <c r="I78" s="26"/>
      <c r="J78" s="26"/>
      <c r="K78" s="26"/>
    </row>
    <row r="79" spans="2:11" ht="7.5" customHeight="1" x14ac:dyDescent="0.2">
      <c r="C79" s="26"/>
      <c r="D79" s="26"/>
      <c r="E79" s="26"/>
      <c r="F79" s="26"/>
      <c r="G79" s="26"/>
      <c r="H79" s="26"/>
      <c r="I79" s="26"/>
      <c r="J79" s="26"/>
      <c r="K79" s="26"/>
    </row>
    <row r="80" spans="2:11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2022-05-06T21:29:25Z</cp:lastPrinted>
  <dcterms:created xsi:type="dcterms:W3CDTF">2021-11-06T00:01:58Z</dcterms:created>
  <dcterms:modified xsi:type="dcterms:W3CDTF">2022-05-06T21:30:02Z</dcterms:modified>
</cp:coreProperties>
</file>